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0" windowWidth="18825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<sst xmlns="http://schemas.openxmlformats.org/spreadsheetml/2006/main" count="55" uniqueCount="54">
  <si>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Folsom Junior High PTA</t>
  </si>
  <si>
    <t>BALANCE ON HAND:</t>
  </si>
  <si>
    <t>INCOME</t>
  </si>
  <si>
    <t>Actual Monthly</t>
  </si>
  <si>
    <t>Actual YTD</t>
  </si>
  <si>
    <t>Budget</t>
  </si>
  <si>
    <t>Variance</t>
  </si>
  <si>
    <t>Local Membership Dues (@ 5)</t>
  </si>
  <si>
    <t>Investment (CD @ Bank on $2,500)</t>
  </si>
  <si>
    <t>Donations from PTA Parents</t>
  </si>
  <si>
    <t>Fundraising Projects</t>
  </si>
  <si>
    <t>Carnival</t>
  </si>
  <si>
    <t>Book Sales</t>
  </si>
  <si>
    <t>Founders Day</t>
  </si>
  <si>
    <t>Corporate Sponsorship</t>
  </si>
  <si>
    <t>TOTAL INCOME</t>
  </si>
  <si>
    <t>EXPENSES</t>
  </si>
  <si>
    <t>Administration</t>
  </si>
  <si>
    <t>Supplies</t>
  </si>
  <si>
    <t>Past President's Pin</t>
  </si>
  <si>
    <t>Printing</t>
  </si>
  <si>
    <t>Mailing Permit / Postage</t>
  </si>
  <si>
    <t>Liability Insurance</t>
  </si>
  <si>
    <t>Bonding Insurance</t>
  </si>
  <si>
    <t>Leadership Education</t>
  </si>
  <si>
    <t>District / Council Conferences</t>
  </si>
  <si>
    <t>State PTA Convention / PTA National Convention</t>
  </si>
  <si>
    <r>
      <t xml:space="preserve">Publications / Brochures / </t>
    </r>
    <r>
      <rPr>
        <i/>
        <sz val="12"/>
        <rFont val="Arial"/>
        <family val="2"/>
      </rPr>
      <t>Our Children</t>
    </r>
  </si>
  <si>
    <t>Committees</t>
  </si>
  <si>
    <t>Membership</t>
  </si>
  <si>
    <t>Programs</t>
  </si>
  <si>
    <t>Volunteer Recognition</t>
  </si>
  <si>
    <t>Awards (3)</t>
  </si>
  <si>
    <t>Special Appreciation Awards</t>
  </si>
  <si>
    <t>Projects</t>
  </si>
  <si>
    <t>Book Sale</t>
  </si>
  <si>
    <t>Reflections</t>
  </si>
  <si>
    <t>Parent Involvement</t>
  </si>
  <si>
    <t>Student Enrichment Grants</t>
  </si>
  <si>
    <t>Self-Esteem Program</t>
  </si>
  <si>
    <t>Reading Scholarships</t>
  </si>
  <si>
    <t>TOTAL EXPENSES</t>
  </si>
  <si>
    <t>BALANCE ON HAND</t>
  </si>
  <si>
    <t>(State and national portions of dues collected and remitted to state: $4,000. Founders Day donations: $300.)</t>
  </si>
  <si>
    <t>*We have 800 members and our annual membership fee is $11.00</t>
  </si>
  <si>
    <t>National</t>
  </si>
  <si>
    <t>State</t>
  </si>
  <si>
    <t>Local</t>
  </si>
  <si>
    <t>Totals</t>
  </si>
  <si>
    <t xml:space="preserve">Submitted by: </t>
  </si>
  <si>
    <t>,Treasurer</t>
  </si>
  <si>
    <t>1.75 @ 800 =</t>
  </si>
  <si>
    <t>3.25 @ 800 =</t>
  </si>
  <si>
    <t>6.00 @ 800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</si>
</sst>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#0."/>
    <numFmt numFmtId="166" formatCode="0.00_);[Red]\(0.00\)"/>
  </numFmts>
  <fonts count="39">
    <font>
      <sz val="12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left"/>
    </xf>
    <xf numFmtId="40" fontId="0" fillId="0" borderId="0" xfId="0" applyNumberFormat="1" applyAlignment="1">
      <alignment/>
    </xf>
    <xf numFmtId="40" fontId="3" fillId="0" borderId="0" xfId="0" applyNumberFormat="1" applyFont="1" applyAlignment="1">
      <alignment/>
    </xf>
    <xf numFmtId="40" fontId="0" fillId="0" borderId="0" xfId="0" applyNumberFormat="1" applyAlignment="1" quotePrefix="1">
      <alignment horizontal="center"/>
    </xf>
    <xf numFmtId="8" fontId="3" fillId="0" borderId="0" xfId="0" applyNumberFormat="1" applyFont="1" applyAlignment="1">
      <alignment/>
    </xf>
    <xf numFmtId="8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/>
    </xf>
    <xf numFmtId="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D4" sqref="D4"/>
    </sheetView>
  </sheetViews>
  <sheetFormatPr defaultColWidth="8.88671875" defaultRowHeight="15"/>
  <cols>
    <col min="1" max="1" width="3.21484375" style="0" customWidth="1"/>
    <col min="5" max="5" width="11.88671875" style="0" customWidth="1"/>
    <col min="6" max="6" width="9.4453125" style="0" bestFit="1" customWidth="1"/>
    <col min="7" max="7" width="5.77734375" style="0" customWidth="1"/>
    <col min="8" max="8" width="9.4453125" style="0" bestFit="1" customWidth="1"/>
    <col min="9" max="9" width="5.77734375" style="0" customWidth="1"/>
    <col min="10" max="10" width="9.4453125" style="0" bestFit="1" customWidth="1"/>
    <col min="11" max="11" width="5.6640625" style="0" customWidth="1"/>
    <col min="12" max="12" width="10.10546875" style="0" customWidth="1"/>
  </cols>
  <sheetData>
    <row r="1" ht="18">
      <c r="A1" s="4" t="s">
        <v>0</v>
      </c>
    </row>
    <row r="3" spans="1:6" ht="15.75">
      <c r="A3" s="3" t="s">
        <v>1</v>
      </c>
      <c r="D3" s="14">
        <v>39478</v>
      </c>
      <c r="F3" s="13">
        <v>2750.01</v>
      </c>
    </row>
    <row r="6" spans="1:12" s="7" customFormat="1" ht="31.5">
      <c r="A6" s="16" t="s">
        <v>2</v>
      </c>
      <c r="B6" s="16"/>
      <c r="C6" s="5"/>
      <c r="D6" s="5"/>
      <c r="E6" s="5"/>
      <c r="F6" s="6" t="s">
        <v>3</v>
      </c>
      <c r="G6" s="6"/>
      <c r="H6" s="6" t="s">
        <v>4</v>
      </c>
      <c r="I6" s="6"/>
      <c r="J6" s="6" t="s">
        <v>5</v>
      </c>
      <c r="K6" s="6"/>
      <c r="L6" s="6" t="s">
        <v>6</v>
      </c>
    </row>
    <row r="7" spans="1:12" ht="15.75">
      <c r="A7" s="8">
        <v>1</v>
      </c>
      <c r="B7" s="3" t="s">
        <v>7</v>
      </c>
      <c r="F7" s="9">
        <v>300</v>
      </c>
      <c r="G7" s="9"/>
      <c r="H7" s="9">
        <v>4800</v>
      </c>
      <c r="I7" s="9"/>
      <c r="J7" s="9">
        <v>5100</v>
      </c>
      <c r="K7" s="9"/>
      <c r="L7" s="9">
        <f>H7-J7</f>
        <v>-300</v>
      </c>
    </row>
    <row r="8" spans="1:12" ht="15.75">
      <c r="A8" s="8">
        <v>2</v>
      </c>
      <c r="B8" s="3" t="s">
        <v>8</v>
      </c>
      <c r="F8" s="9">
        <v>8.33</v>
      </c>
      <c r="G8" s="9"/>
      <c r="H8" s="9">
        <v>83.33</v>
      </c>
      <c r="I8" s="9"/>
      <c r="J8" s="9">
        <v>100</v>
      </c>
      <c r="K8" s="9"/>
      <c r="L8" s="9">
        <f aca="true" t="shared" si="0" ref="L8:L14">H8-J8</f>
        <v>-16.67</v>
      </c>
    </row>
    <row r="9" spans="1:12" ht="15.75">
      <c r="A9" s="8">
        <v>3</v>
      </c>
      <c r="B9" s="3" t="s">
        <v>9</v>
      </c>
      <c r="F9" s="9">
        <v>1000</v>
      </c>
      <c r="G9" s="9"/>
      <c r="H9" s="9">
        <v>1000</v>
      </c>
      <c r="I9" s="9"/>
      <c r="J9" s="11">
        <v>0</v>
      </c>
      <c r="K9" s="9"/>
      <c r="L9" s="9">
        <f t="shared" si="0"/>
        <v>1000</v>
      </c>
    </row>
    <row r="10" spans="1:12" ht="15.75">
      <c r="A10" s="8">
        <v>4</v>
      </c>
      <c r="B10" s="3" t="s">
        <v>10</v>
      </c>
      <c r="F10" s="9"/>
      <c r="G10" s="9"/>
      <c r="H10" s="9"/>
      <c r="I10" s="9"/>
      <c r="J10" s="9"/>
      <c r="K10" s="9"/>
      <c r="L10" s="9"/>
    </row>
    <row r="11" spans="1:12" ht="15">
      <c r="A11" s="1"/>
      <c r="B11" t="s">
        <v>11</v>
      </c>
      <c r="F11" s="9">
        <v>50</v>
      </c>
      <c r="G11" s="9"/>
      <c r="H11" s="9">
        <v>1700</v>
      </c>
      <c r="I11" s="9"/>
      <c r="J11" s="9">
        <v>1500</v>
      </c>
      <c r="K11" s="9"/>
      <c r="L11" s="9">
        <f t="shared" si="0"/>
        <v>200</v>
      </c>
    </row>
    <row r="12" spans="1:12" ht="15">
      <c r="A12" s="1"/>
      <c r="B12" t="s">
        <v>12</v>
      </c>
      <c r="F12" s="9">
        <v>100</v>
      </c>
      <c r="G12" s="9"/>
      <c r="H12" s="9">
        <v>456.14</v>
      </c>
      <c r="I12" s="9"/>
      <c r="J12" s="9">
        <v>600</v>
      </c>
      <c r="K12" s="9"/>
      <c r="L12" s="9">
        <f t="shared" si="0"/>
        <v>-143.86</v>
      </c>
    </row>
    <row r="13" spans="2:12" ht="15">
      <c r="B13" t="s">
        <v>13</v>
      </c>
      <c r="F13" s="9">
        <v>200</v>
      </c>
      <c r="G13" s="9"/>
      <c r="H13" s="9">
        <v>300</v>
      </c>
      <c r="I13" s="9"/>
      <c r="J13" s="9">
        <v>300</v>
      </c>
      <c r="K13" s="9"/>
      <c r="L13" s="9">
        <f t="shared" si="0"/>
        <v>0</v>
      </c>
    </row>
    <row r="14" spans="1:12" ht="15.75">
      <c r="A14" s="8">
        <v>5</v>
      </c>
      <c r="B14" s="3" t="s">
        <v>14</v>
      </c>
      <c r="F14" s="9">
        <v>0</v>
      </c>
      <c r="G14" s="9"/>
      <c r="H14" s="9">
        <v>1000</v>
      </c>
      <c r="I14" s="9"/>
      <c r="J14" s="9">
        <v>1000</v>
      </c>
      <c r="K14" s="9"/>
      <c r="L14" s="9">
        <f t="shared" si="0"/>
        <v>0</v>
      </c>
    </row>
    <row r="15" spans="1:12" s="3" customFormat="1" ht="15.75">
      <c r="A15" s="3" t="s">
        <v>15</v>
      </c>
      <c r="F15" s="12">
        <f>SUM(F7:F14)</f>
        <v>1658.33</v>
      </c>
      <c r="G15" s="12"/>
      <c r="H15" s="12">
        <f>SUM(H7:H14)</f>
        <v>9339.470000000001</v>
      </c>
      <c r="I15" s="12"/>
      <c r="J15" s="12">
        <f>SUM(J7:J14)</f>
        <v>8600</v>
      </c>
      <c r="K15" s="12"/>
      <c r="L15" s="12">
        <f>SUM(L7:L14)</f>
        <v>739.4699999999999</v>
      </c>
    </row>
    <row r="16" spans="6:12" ht="15">
      <c r="F16" s="9"/>
      <c r="G16" s="9"/>
      <c r="H16" s="9"/>
      <c r="I16" s="9"/>
      <c r="J16" s="9"/>
      <c r="K16" s="9"/>
      <c r="L16" s="9"/>
    </row>
    <row r="17" spans="1:12" ht="15.75">
      <c r="A17" s="3" t="s">
        <v>16</v>
      </c>
      <c r="B17" s="3"/>
      <c r="F17" s="9"/>
      <c r="G17" s="9"/>
      <c r="H17" s="9"/>
      <c r="I17" s="9"/>
      <c r="J17" s="9"/>
      <c r="K17" s="9"/>
      <c r="L17" s="9"/>
    </row>
    <row r="18" spans="1:12" ht="15.75">
      <c r="A18" s="8">
        <v>1</v>
      </c>
      <c r="B18" s="3" t="s">
        <v>17</v>
      </c>
      <c r="F18" s="9"/>
      <c r="G18" s="9"/>
      <c r="H18" s="9"/>
      <c r="I18" s="9"/>
      <c r="J18" s="9"/>
      <c r="K18" s="9"/>
      <c r="L18" s="9"/>
    </row>
    <row r="19" spans="1:12" ht="15">
      <c r="A19" s="1"/>
      <c r="B19" t="s">
        <v>18</v>
      </c>
      <c r="F19" s="9">
        <v>25</v>
      </c>
      <c r="G19" s="9"/>
      <c r="H19" s="9">
        <v>155</v>
      </c>
      <c r="I19" s="9"/>
      <c r="J19" s="9">
        <v>200</v>
      </c>
      <c r="K19" s="9"/>
      <c r="L19" s="9">
        <f>J19-H19</f>
        <v>45</v>
      </c>
    </row>
    <row r="20" spans="1:12" ht="15">
      <c r="A20" s="1"/>
      <c r="B20" t="s">
        <v>19</v>
      </c>
      <c r="F20" s="9">
        <v>25</v>
      </c>
      <c r="G20" s="9"/>
      <c r="H20" s="9">
        <v>25</v>
      </c>
      <c r="I20" s="9"/>
      <c r="J20" s="9">
        <v>50</v>
      </c>
      <c r="K20" s="9"/>
      <c r="L20" s="9">
        <f aca="true" t="shared" si="1" ref="L20:L42">J20-H20</f>
        <v>25</v>
      </c>
    </row>
    <row r="21" spans="1:12" ht="15">
      <c r="A21" s="1"/>
      <c r="B21" t="s">
        <v>20</v>
      </c>
      <c r="F21" s="9">
        <v>0</v>
      </c>
      <c r="G21" s="9"/>
      <c r="H21" s="9">
        <v>100</v>
      </c>
      <c r="I21" s="9"/>
      <c r="J21" s="9">
        <v>100</v>
      </c>
      <c r="K21" s="9"/>
      <c r="L21" s="9">
        <f t="shared" si="1"/>
        <v>0</v>
      </c>
    </row>
    <row r="22" spans="2:12" ht="15">
      <c r="B22" t="s">
        <v>21</v>
      </c>
      <c r="F22" s="9">
        <v>15</v>
      </c>
      <c r="G22" s="9"/>
      <c r="H22" s="9">
        <v>700</v>
      </c>
      <c r="I22" s="9"/>
      <c r="J22" s="9">
        <v>750</v>
      </c>
      <c r="K22" s="9"/>
      <c r="L22" s="9">
        <f t="shared" si="1"/>
        <v>50</v>
      </c>
    </row>
    <row r="23" spans="2:12" ht="15">
      <c r="B23" t="s">
        <v>22</v>
      </c>
      <c r="F23" s="9">
        <v>25</v>
      </c>
      <c r="G23" s="9"/>
      <c r="H23" s="9">
        <v>125</v>
      </c>
      <c r="I23" s="9"/>
      <c r="J23" s="9">
        <v>300</v>
      </c>
      <c r="K23" s="9"/>
      <c r="L23" s="9">
        <f t="shared" si="1"/>
        <v>175</v>
      </c>
    </row>
    <row r="24" spans="2:12" ht="15">
      <c r="B24" t="s">
        <v>23</v>
      </c>
      <c r="F24" s="9">
        <v>25</v>
      </c>
      <c r="G24" s="9"/>
      <c r="H24" s="9">
        <v>75</v>
      </c>
      <c r="I24" s="9"/>
      <c r="J24" s="9">
        <v>150</v>
      </c>
      <c r="K24" s="9"/>
      <c r="L24" s="9">
        <f t="shared" si="1"/>
        <v>75</v>
      </c>
    </row>
    <row r="25" spans="1:12" ht="15.75">
      <c r="A25" s="8">
        <v>2</v>
      </c>
      <c r="B25" s="3" t="s">
        <v>24</v>
      </c>
      <c r="F25" s="9"/>
      <c r="G25" s="9"/>
      <c r="H25" s="9"/>
      <c r="I25" s="9"/>
      <c r="J25" s="9"/>
      <c r="K25" s="9"/>
      <c r="L25" s="9"/>
    </row>
    <row r="26" spans="1:12" ht="15">
      <c r="A26" s="1"/>
      <c r="B26" t="s">
        <v>25</v>
      </c>
      <c r="F26" s="9">
        <v>10</v>
      </c>
      <c r="G26" s="9"/>
      <c r="H26" s="9">
        <v>170</v>
      </c>
      <c r="I26" s="9"/>
      <c r="J26" s="9">
        <v>200</v>
      </c>
      <c r="K26" s="9"/>
      <c r="L26" s="9">
        <f t="shared" si="1"/>
        <v>30</v>
      </c>
    </row>
    <row r="27" spans="2:12" ht="15">
      <c r="B27" t="s">
        <v>26</v>
      </c>
      <c r="F27" s="9">
        <v>0</v>
      </c>
      <c r="G27" s="9"/>
      <c r="H27" s="9">
        <v>445</v>
      </c>
      <c r="I27" s="9"/>
      <c r="J27" s="9">
        <v>500</v>
      </c>
      <c r="K27" s="9"/>
      <c r="L27" s="9">
        <f t="shared" si="1"/>
        <v>55</v>
      </c>
    </row>
    <row r="28" spans="2:12" ht="15">
      <c r="B28" t="s">
        <v>27</v>
      </c>
      <c r="F28" s="9">
        <v>40</v>
      </c>
      <c r="G28" s="9"/>
      <c r="H28" s="9">
        <v>310</v>
      </c>
      <c r="I28" s="9"/>
      <c r="J28" s="9">
        <v>400</v>
      </c>
      <c r="K28" s="9"/>
      <c r="L28" s="9">
        <f t="shared" si="1"/>
        <v>90</v>
      </c>
    </row>
    <row r="29" spans="1:12" ht="15.75">
      <c r="A29" s="8">
        <v>3</v>
      </c>
      <c r="B29" s="3" t="s">
        <v>28</v>
      </c>
      <c r="F29" s="9"/>
      <c r="G29" s="9"/>
      <c r="H29" s="9"/>
      <c r="I29" s="9"/>
      <c r="J29" s="9"/>
      <c r="K29" s="9"/>
      <c r="L29" s="9"/>
    </row>
    <row r="30" spans="2:12" ht="15">
      <c r="B30" t="s">
        <v>29</v>
      </c>
      <c r="F30" s="9">
        <v>20</v>
      </c>
      <c r="G30" s="9"/>
      <c r="H30" s="9">
        <v>205</v>
      </c>
      <c r="I30" s="9"/>
      <c r="J30" s="9">
        <v>300</v>
      </c>
      <c r="K30" s="9"/>
      <c r="L30" s="9">
        <f t="shared" si="1"/>
        <v>95</v>
      </c>
    </row>
    <row r="31" spans="2:12" ht="15">
      <c r="B31" t="s">
        <v>30</v>
      </c>
      <c r="F31" s="9">
        <v>20</v>
      </c>
      <c r="G31" s="9"/>
      <c r="H31" s="9">
        <v>276.18</v>
      </c>
      <c r="I31" s="9"/>
      <c r="J31" s="9">
        <v>300</v>
      </c>
      <c r="K31" s="9"/>
      <c r="L31" s="9">
        <f t="shared" si="1"/>
        <v>23.819999999999993</v>
      </c>
    </row>
    <row r="32" spans="1:12" ht="15">
      <c r="A32" s="1"/>
      <c r="B32" t="s">
        <v>31</v>
      </c>
      <c r="F32" s="9"/>
      <c r="G32" s="9"/>
      <c r="H32" s="9"/>
      <c r="I32" s="9"/>
      <c r="J32" s="9"/>
      <c r="K32" s="9"/>
      <c r="L32" s="9"/>
    </row>
    <row r="33" spans="2:12" ht="15">
      <c r="B33" t="s">
        <v>32</v>
      </c>
      <c r="F33" s="9">
        <v>0</v>
      </c>
      <c r="G33" s="9"/>
      <c r="H33" s="9">
        <v>0</v>
      </c>
      <c r="I33" s="9"/>
      <c r="J33" s="9">
        <v>50</v>
      </c>
      <c r="K33" s="9"/>
      <c r="L33" s="9">
        <f t="shared" si="1"/>
        <v>50</v>
      </c>
    </row>
    <row r="34" spans="1:12" ht="15">
      <c r="A34" s="1"/>
      <c r="B34" t="s">
        <v>33</v>
      </c>
      <c r="F34" s="9">
        <v>0</v>
      </c>
      <c r="G34" s="9"/>
      <c r="H34" s="9">
        <v>0</v>
      </c>
      <c r="I34" s="9"/>
      <c r="J34" s="9">
        <v>50</v>
      </c>
      <c r="K34" s="9"/>
      <c r="L34" s="9">
        <f t="shared" si="1"/>
        <v>50</v>
      </c>
    </row>
    <row r="35" spans="1:12" ht="15.75">
      <c r="A35" s="8">
        <v>4</v>
      </c>
      <c r="B35" s="3" t="s">
        <v>34</v>
      </c>
      <c r="F35" s="9"/>
      <c r="G35" s="9"/>
      <c r="H35" s="9"/>
      <c r="I35" s="9"/>
      <c r="J35" s="9"/>
      <c r="K35" s="9"/>
      <c r="L35" s="9"/>
    </row>
    <row r="36" spans="2:12" ht="15">
      <c r="B36" t="s">
        <v>11</v>
      </c>
      <c r="F36" s="9">
        <v>0</v>
      </c>
      <c r="G36" s="9"/>
      <c r="H36" s="9">
        <v>251.63</v>
      </c>
      <c r="I36" s="9"/>
      <c r="J36" s="9">
        <v>300</v>
      </c>
      <c r="K36" s="9"/>
      <c r="L36" s="9">
        <f t="shared" si="1"/>
        <v>48.370000000000005</v>
      </c>
    </row>
    <row r="37" spans="2:12" ht="15">
      <c r="B37" t="s">
        <v>35</v>
      </c>
      <c r="F37" s="9">
        <v>0</v>
      </c>
      <c r="G37" s="9"/>
      <c r="H37" s="9">
        <v>125</v>
      </c>
      <c r="I37" s="9"/>
      <c r="J37" s="9">
        <v>200</v>
      </c>
      <c r="K37" s="9"/>
      <c r="L37" s="9">
        <f t="shared" si="1"/>
        <v>75</v>
      </c>
    </row>
    <row r="38" spans="2:12" ht="15">
      <c r="B38" t="s">
        <v>36</v>
      </c>
      <c r="F38" s="9">
        <v>0</v>
      </c>
      <c r="G38" s="9"/>
      <c r="H38" s="9">
        <v>185</v>
      </c>
      <c r="I38" s="9"/>
      <c r="J38" s="9">
        <v>245</v>
      </c>
      <c r="K38" s="9"/>
      <c r="L38" s="9">
        <f t="shared" si="1"/>
        <v>60</v>
      </c>
    </row>
    <row r="39" spans="2:12" ht="15">
      <c r="B39" t="s">
        <v>37</v>
      </c>
      <c r="F39" s="9">
        <v>0</v>
      </c>
      <c r="G39" s="9"/>
      <c r="H39" s="9">
        <v>356</v>
      </c>
      <c r="I39" s="9"/>
      <c r="J39" s="9">
        <v>300</v>
      </c>
      <c r="K39" s="9"/>
      <c r="L39" s="9">
        <f t="shared" si="1"/>
        <v>-56</v>
      </c>
    </row>
    <row r="40" spans="2:12" ht="15">
      <c r="B40" t="s">
        <v>38</v>
      </c>
      <c r="F40" s="9">
        <v>0</v>
      </c>
      <c r="G40" s="9"/>
      <c r="H40" s="9">
        <v>275</v>
      </c>
      <c r="I40" s="9"/>
      <c r="J40" s="9">
        <v>300</v>
      </c>
      <c r="K40" s="9"/>
      <c r="L40" s="9">
        <f t="shared" si="1"/>
        <v>25</v>
      </c>
    </row>
    <row r="41" spans="2:12" ht="15">
      <c r="B41" t="s">
        <v>39</v>
      </c>
      <c r="F41" s="9">
        <v>0</v>
      </c>
      <c r="G41" s="9"/>
      <c r="H41" s="9">
        <v>179</v>
      </c>
      <c r="I41" s="9"/>
      <c r="J41" s="9">
        <v>190</v>
      </c>
      <c r="K41" s="9"/>
      <c r="L41" s="9">
        <f t="shared" si="1"/>
        <v>11</v>
      </c>
    </row>
    <row r="42" spans="2:12" ht="15">
      <c r="B42" t="s">
        <v>40</v>
      </c>
      <c r="F42" s="9">
        <v>0</v>
      </c>
      <c r="G42" s="9"/>
      <c r="H42" s="9">
        <v>185</v>
      </c>
      <c r="I42" s="9"/>
      <c r="J42" s="9">
        <v>200</v>
      </c>
      <c r="K42" s="9"/>
      <c r="L42" s="9">
        <f t="shared" si="1"/>
        <v>15</v>
      </c>
    </row>
    <row r="43" spans="1:12" s="3" customFormat="1" ht="15.75">
      <c r="A43" s="3" t="s">
        <v>41</v>
      </c>
      <c r="F43" s="12">
        <f>SUM(F19:F42)</f>
        <v>205</v>
      </c>
      <c r="G43" s="12"/>
      <c r="H43" s="12">
        <f>SUM(H19:H42)</f>
        <v>4142.8099999999995</v>
      </c>
      <c r="I43" s="12"/>
      <c r="J43" s="12">
        <f>SUM(J19:J42)</f>
        <v>5085</v>
      </c>
      <c r="K43" s="12"/>
      <c r="L43" s="12">
        <f>SUM(L19:L42)</f>
        <v>942.1899999999999</v>
      </c>
    </row>
    <row r="44" spans="6:12" s="3" customFormat="1" ht="15.75">
      <c r="F44" s="10"/>
      <c r="G44" s="10"/>
      <c r="H44" s="10"/>
      <c r="I44" s="10"/>
      <c r="J44" s="10"/>
      <c r="K44" s="10"/>
      <c r="L44" s="10"/>
    </row>
    <row r="45" spans="1:12" s="3" customFormat="1" ht="15.75">
      <c r="A45" s="3" t="s">
        <v>42</v>
      </c>
      <c r="F45" s="13">
        <v>4203.34</v>
      </c>
      <c r="G45" s="10"/>
      <c r="H45" s="10"/>
      <c r="I45" s="10"/>
      <c r="J45" s="10"/>
      <c r="K45" s="10"/>
      <c r="L45" s="10"/>
    </row>
    <row r="46" spans="6:12" ht="15">
      <c r="F46" s="9"/>
      <c r="G46" s="9"/>
      <c r="H46" s="9"/>
      <c r="I46" s="9"/>
      <c r="J46" s="9"/>
      <c r="K46" s="9"/>
      <c r="L46" s="9"/>
    </row>
    <row r="47" spans="1:12" ht="15">
      <c r="A47" t="s">
        <v>43</v>
      </c>
      <c r="F47" s="9"/>
      <c r="G47" s="9"/>
      <c r="H47" s="9"/>
      <c r="I47" s="9"/>
      <c r="J47" s="9"/>
      <c r="K47" s="9"/>
      <c r="L47" s="9"/>
    </row>
    <row r="48" spans="1:12" ht="15">
      <c r="A48" t="s">
        <v>44</v>
      </c>
      <c r="F48" s="9"/>
      <c r="G48" s="9"/>
      <c r="H48" s="9"/>
      <c r="I48" s="9"/>
      <c r="J48" s="9"/>
      <c r="K48" s="9"/>
      <c r="L48" s="9"/>
    </row>
    <row r="49" spans="2:12" ht="15">
      <c r="B49" t="s">
        <v>45</v>
      </c>
      <c r="C49" s="17" t="s">
        <v>51</v>
      </c>
      <c r="D49" s="17"/>
      <c r="E49" s="9">
        <v>1400</v>
      </c>
      <c r="F49" s="9"/>
      <c r="G49" s="9"/>
      <c r="H49" s="9"/>
      <c r="I49" s="9"/>
      <c r="J49" s="9"/>
      <c r="K49" s="9"/>
      <c r="L49" s="9"/>
    </row>
    <row r="50" spans="2:12" ht="15">
      <c r="B50" t="s">
        <v>46</v>
      </c>
      <c r="C50" s="17" t="s">
        <v>52</v>
      </c>
      <c r="D50" s="17"/>
      <c r="E50" s="9">
        <v>2600</v>
      </c>
      <c r="F50" s="9"/>
      <c r="G50" s="9"/>
      <c r="H50" s="9"/>
      <c r="I50" s="9"/>
      <c r="J50" s="9"/>
      <c r="K50" s="9"/>
      <c r="L50" s="9"/>
    </row>
    <row r="51" spans="2:12" ht="15">
      <c r="B51" t="s">
        <v>47</v>
      </c>
      <c r="C51" s="17" t="s">
        <v>53</v>
      </c>
      <c r="D51" s="17"/>
      <c r="E51" s="9">
        <v>4800</v>
      </c>
      <c r="F51" s="9"/>
      <c r="G51" s="9"/>
      <c r="H51" s="9"/>
      <c r="I51" s="9"/>
      <c r="J51" s="9"/>
      <c r="K51" s="9"/>
      <c r="L51" s="9"/>
    </row>
    <row r="52" spans="2:12" s="3" customFormat="1" ht="15.75">
      <c r="B52" s="3" t="s">
        <v>48</v>
      </c>
      <c r="C52" s="15">
        <v>11</v>
      </c>
      <c r="D52" s="15"/>
      <c r="E52" s="12">
        <f>SUM(E49:E51)</f>
        <v>8800</v>
      </c>
      <c r="F52" s="10"/>
      <c r="G52" s="10"/>
      <c r="H52" s="10"/>
      <c r="I52" s="10"/>
      <c r="J52" s="10"/>
      <c r="K52" s="10"/>
      <c r="L52" s="10"/>
    </row>
    <row r="53" spans="6:12" ht="15">
      <c r="F53" s="9"/>
      <c r="G53" s="9"/>
      <c r="H53" s="9"/>
      <c r="I53" s="9"/>
      <c r="J53" s="9"/>
      <c r="K53" s="9"/>
      <c r="L53" s="9"/>
    </row>
    <row r="54" spans="1:8" ht="15">
      <c r="A54" t="s">
        <v>49</v>
      </c>
      <c r="C54" s="2"/>
      <c r="D54" s="2"/>
      <c r="E54" s="2"/>
      <c r="F54" s="2"/>
      <c r="G54" s="2"/>
      <c r="H54" t="s">
        <v>50</v>
      </c>
    </row>
  </sheetData>
  <sheetProtection/>
  <mergeCells count="5">
    <mergeCell ref="C52:D52"/>
    <mergeCell ref="A6:B6"/>
    <mergeCell ref="C49:D49"/>
    <mergeCell ref="C50:D50"/>
    <mergeCell ref="C51:D51"/>
  </mergeCells>
  <printOptions/>
  <pageMargins left="0.75" right="0.75" top="1" bottom="1" header="0.5" footer="0.5"/>
  <pageSetup horizontalDpi="300" verticalDpi="300" orientation="portrait" scale="75" r:id="rId1"/>
  <headerFooter alignWithMargins="0">
    <oddHeader>&amp;C&amp;"Arial,Bold"&amp;18PTA Treasurer's Monthly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Pure Steam,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Rebekah Getscher</dc:creator>
  <cp:keywords/>
  <dc:description/>
  <cp:lastModifiedBy>Nicole Davis</cp:lastModifiedBy>
  <cp:lastPrinted>2008-11-13T18:00:24Z</cp:lastPrinted>
  <dcterms:created xsi:type="dcterms:W3CDTF">2008-11-13T16:55:40Z</dcterms:created>
  <dcterms:modified xsi:type="dcterms:W3CDTF">2017-05-08T16:14:52Z</dcterms:modified>
  <cp:category/>
  <cp:version/>
  <cp:contentType/>
  <cp:contentStatus/>
</cp:coreProperties>
</file>